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<sst xmlns="http://schemas.openxmlformats.org/spreadsheetml/2006/main" count="23" uniqueCount="23">
  <si>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</si>
  <si>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</si>
  <si>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</si>
  <si>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</si>
  <si>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</si>
  <si>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</si>
  <si>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</si>
  <si>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</si>
  <si>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</si>
  <si>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</si>
  <si>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</si>
  <si>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</si>
  <si>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municipal Moreni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</si>
  <si>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</si>
  <si>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</si>
  <si>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</si>
  <si>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</si>
  <si>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</si>
  <si>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Valleriana Medics Consult SRL Targoviste</t>
  </si>
  <si>
    <t>ec Georgeta Ionita</t>
  </si>
  <si>
    <t>ec Niculina Sandu</t>
  </si>
  <si>
    <t>Lista furnizorilor de servicii paraclinice (ecografii efectuate de medicii din specialitatile clinice) si sumele repartizate pentru octombrie-decembrie 2014,din suma suplimentata conform adresei CNAS nr.P 8594/17.10.2014,utilizand criteriile din Anexa 20 la Ordinul MS-CNAS nr.619/360/2014.</t>
  </si>
  <si>
    <t>24.10.2014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</si>
</sst>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2"/>
  <sheetViews>
    <sheetView showGridLines="0" tabSelected="1" zoomScalePageLayoutView="0" workbookViewId="0" topLeftCell="A1">
      <selection activeCell="G24" sqref="G24"/>
    </sheetView>
  </sheetViews>
  <sheetFormatPr defaultColWidth="9.140625" defaultRowHeight="12.75"/>
  <cols>
    <col min="1" max="1" width="33.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2" spans="1:4" ht="12.75">
      <c r="A2" s="28" t="s">
        <v>21</v>
      </c>
      <c r="B2" s="29"/>
      <c r="C2" s="29"/>
      <c r="D2" s="29"/>
    </row>
    <row r="3" spans="1:4" ht="12.75">
      <c r="A3" s="30"/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29"/>
      <c r="B5" s="29"/>
      <c r="C5" s="29"/>
      <c r="D5" s="29"/>
    </row>
    <row r="6" spans="1:4" ht="12.75">
      <c r="A6" s="27"/>
      <c r="B6" s="27"/>
      <c r="C6" s="27"/>
      <c r="D6" s="27"/>
    </row>
    <row r="7" spans="1:4" s="10" customFormat="1" ht="27" customHeight="1">
      <c r="A7" s="25" t="s">
        <v>0</v>
      </c>
      <c r="B7" s="17" t="s">
        <v>4</v>
      </c>
      <c r="C7" s="26" t="s">
        <v>7</v>
      </c>
      <c r="D7" s="26"/>
    </row>
    <row r="8" spans="1:4" s="15" customFormat="1" ht="21" customHeight="1">
      <c r="A8" s="25"/>
      <c r="B8" s="18"/>
      <c r="C8" s="16"/>
      <c r="D8" s="19">
        <v>1</v>
      </c>
    </row>
    <row r="9" spans="1:4" s="10" customFormat="1" ht="12.75">
      <c r="A9" s="25"/>
      <c r="B9" s="12"/>
      <c r="C9" s="11" t="s">
        <v>1</v>
      </c>
      <c r="D9" s="11" t="s">
        <v>3</v>
      </c>
    </row>
    <row r="10" spans="1:4" s="14" customFormat="1" ht="15" customHeight="1">
      <c r="A10" s="20"/>
      <c r="B10" s="21">
        <v>4000</v>
      </c>
      <c r="C10" s="22"/>
      <c r="D10" s="22">
        <f>B10*D8</f>
        <v>4000</v>
      </c>
    </row>
    <row r="11" spans="1:4" ht="12.75">
      <c r="A11" s="4" t="s">
        <v>12</v>
      </c>
      <c r="B11" s="23">
        <f>D11</f>
        <v>1162.0667881646998</v>
      </c>
      <c r="C11" s="24">
        <v>78.21</v>
      </c>
      <c r="D11" s="13">
        <f>C11*$D$16</f>
        <v>1162.0667881646998</v>
      </c>
    </row>
    <row r="12" spans="1:4" ht="12.75">
      <c r="A12" s="2" t="s">
        <v>13</v>
      </c>
      <c r="B12" s="23">
        <f>D12</f>
        <v>1151.517402925</v>
      </c>
      <c r="C12" s="24">
        <v>77.5</v>
      </c>
      <c r="D12" s="13">
        <f>C12*$D$16</f>
        <v>1151.517402925</v>
      </c>
    </row>
    <row r="13" spans="1:4" ht="12.75">
      <c r="A13" s="2" t="s">
        <v>17</v>
      </c>
      <c r="B13" s="23">
        <f>D13</f>
        <v>1032.651090365</v>
      </c>
      <c r="C13" s="24">
        <v>69.5</v>
      </c>
      <c r="D13" s="13">
        <f>C13*$D$16</f>
        <v>1032.651090365</v>
      </c>
    </row>
    <row r="14" spans="1:4" ht="12.75">
      <c r="A14" s="2" t="s">
        <v>18</v>
      </c>
      <c r="B14" s="23">
        <f>D14</f>
        <v>653.76471908</v>
      </c>
      <c r="C14" s="24">
        <v>44</v>
      </c>
      <c r="D14" s="13">
        <f>C14*$D$16</f>
        <v>653.76471908</v>
      </c>
    </row>
    <row r="15" spans="1:4" ht="12.75">
      <c r="A15" s="9" t="s">
        <v>11</v>
      </c>
      <c r="B15" s="7">
        <f>SUM(B11:B14)</f>
        <v>4000.0000005346997</v>
      </c>
      <c r="C15" s="7">
        <f>SUM(C11:C14)</f>
        <v>269.21</v>
      </c>
      <c r="D15" s="7">
        <f>SUM(D11:D14)</f>
        <v>4000.0000005346997</v>
      </c>
    </row>
    <row r="16" spans="1:4" ht="12.75">
      <c r="A16" s="2" t="s">
        <v>2</v>
      </c>
      <c r="B16" s="5"/>
      <c r="C16" s="8"/>
      <c r="D16" s="8">
        <f>ROUND(D10/C15,8)</f>
        <v>14.85828907</v>
      </c>
    </row>
    <row r="19" spans="1:4" ht="12.75">
      <c r="A19" s="1" t="s">
        <v>5</v>
      </c>
      <c r="B19" s="1"/>
      <c r="C19" s="1"/>
      <c r="D19" s="1"/>
    </row>
    <row r="20" spans="1:4" ht="12.75">
      <c r="A20" s="1" t="s">
        <v>8</v>
      </c>
      <c r="B20" s="1"/>
      <c r="C20" s="1" t="s">
        <v>22</v>
      </c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6</v>
      </c>
      <c r="B24" s="1" t="s">
        <v>15</v>
      </c>
      <c r="C24" s="1"/>
      <c r="D24" s="3"/>
    </row>
    <row r="25" spans="1:4" ht="12.75">
      <c r="A25" s="1" t="s">
        <v>20</v>
      </c>
      <c r="B25" s="1" t="s">
        <v>14</v>
      </c>
      <c r="C25" s="1"/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 t="s">
        <v>16</v>
      </c>
      <c r="B29" s="3"/>
      <c r="C29" s="3"/>
      <c r="D29" s="3"/>
    </row>
    <row r="30" spans="1:4" ht="12.75">
      <c r="A30" s="3" t="s">
        <v>19</v>
      </c>
      <c r="B30" s="3" t="s">
        <v>9</v>
      </c>
      <c r="C30" s="3"/>
      <c r="D30" s="3"/>
    </row>
    <row r="31" spans="1:4" ht="12.75">
      <c r="A31" s="3"/>
      <c r="B31" s="3" t="s">
        <v>10</v>
      </c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4">
    <mergeCell ref="A7:A9"/>
    <mergeCell ref="C7:D7"/>
    <mergeCell ref="A6:D6"/>
    <mergeCell ref="A2:D5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2014-09-29T10:23:10Z</cp:lastPrinted>
  <dcterms:created xsi:type="dcterms:W3CDTF">2003-01-21T08:22:40Z</dcterms:created>
  <dcterms:modified xsi:type="dcterms:W3CDTF">2016-01-08T09:41:53Z</dcterms:modified>
  <cp:category/>
  <cp:version/>
  <cp:contentType/>
  <cp:contentStatus/>
</cp:coreProperties>
</file>